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200F12CF-6AE3-48C9-911F-25CE260396A7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<sst xmlns="http://schemas.openxmlformats.org/spreadsheetml/2006/main" count="49" uniqueCount="39">
  <si>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</si>
  <si>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</si>
  <si>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</si>
  <si>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</si>
  <si>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</si>
  <si>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</si>
  <si>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</si>
  <si>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</si>
  <si>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</si>
  <si>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</si>
  <si>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</si>
  <si>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</si>
  <si>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</si>
  <si>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</si>
  <si>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</si>
  <si>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</si>
  <si>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</si>
  <si>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</si>
  <si>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 del Ejercicio (Ahorro/Desahorro)</t>
  </si>
  <si>
    <t>Municipio de Chihuahua</t>
  </si>
  <si>
    <t>PRESIDENTE MUNICIPAL</t>
  </si>
  <si>
    <t xml:space="preserve">                    TESORERA MUNICIPAL</t>
  </si>
  <si>
    <t xml:space="preserve">                     REGIDOR PRESIDENTE</t>
  </si>
  <si>
    <t xml:space="preserve">         COMISIÓN DE HACIENDA Y PLANEACIÓN</t>
  </si>
  <si>
    <t>_____________________________________________</t>
  </si>
  <si>
    <t>_____________________________________</t>
  </si>
  <si>
    <t>_________________________________________</t>
  </si>
  <si>
    <t xml:space="preserve">           LIC. MARCO ANTONIO BONILLA MENDOZA</t>
  </si>
  <si>
    <t xml:space="preserve">     MTRA. AÍDA AMANDA CÓRDOVA CHÁVEZ</t>
  </si>
  <si>
    <t xml:space="preserve">         LIC. LUIS ABRAHAM VILLEGAS ESCANDÓN</t>
  </si>
  <si>
    <t>Hacienda Pública / Patrimonio Neto Final de 2025</t>
  </si>
  <si>
    <t>Del 1° de enero al 31 de marzo de 2026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</si>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</sst>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214313</xdr:colOff>
      <xdr:row>1</xdr:row>
      <xdr:rowOff>83344</xdr:rowOff>
    </xdr:from>
    <xdr:to>
      <xdr:col>1</xdr:col>
      <xdr:colOff>1622611</xdr:colOff>
      <xdr:row>3</xdr:row>
      <xdr:rowOff>323616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13C491-D688-A35E-E7FF-376752A5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73844"/>
          <a:ext cx="1408298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E31" sqref="E31:E32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3" t="s">
        <v>19</v>
      </c>
      <c r="C2" s="34"/>
      <c r="D2" s="34"/>
      <c r="E2" s="34"/>
      <c r="F2" s="34"/>
      <c r="G2" s="35"/>
    </row>
    <row r="3" spans="2:8" x14ac:dyDescent="0.2">
      <c r="B3" s="36" t="s">
        <v>1</v>
      </c>
      <c r="C3" s="37"/>
      <c r="D3" s="37"/>
      <c r="E3" s="37"/>
      <c r="F3" s="37"/>
      <c r="G3" s="38"/>
    </row>
    <row r="4" spans="2:8" ht="39.75" customHeight="1" thickBot="1" x14ac:dyDescent="0.25">
      <c r="B4" s="39" t="s">
        <v>31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32</v>
      </c>
      <c r="C7" s="14">
        <f>SUM(C8,C9,C10)</f>
        <v>3708578295.8099999</v>
      </c>
      <c r="D7" s="11"/>
      <c r="E7" s="19"/>
      <c r="F7" s="11"/>
      <c r="G7" s="3">
        <f>SUM(C7:F7)</f>
        <v>3708578295.8099999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3708578295.8099999</v>
      </c>
      <c r="D9" s="12"/>
      <c r="E9" s="20"/>
      <c r="F9" s="12"/>
      <c r="G9" s="5">
        <f>SUM(C9:F9)</f>
        <v>3708578295.8099999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33</v>
      </c>
      <c r="C12" s="11"/>
      <c r="D12" s="14">
        <f>SUM(D14,D15,D16,D17,)</f>
        <v>1067750676.98</v>
      </c>
      <c r="E12" s="22">
        <f>SUM(E13)</f>
        <v>504552575.69999886</v>
      </c>
      <c r="F12" s="11"/>
      <c r="G12" s="3">
        <f>SUM(C12:F12)</f>
        <v>1572303252.6799989</v>
      </c>
    </row>
    <row r="13" spans="2:8" x14ac:dyDescent="0.2">
      <c r="B13" s="4" t="s">
        <v>18</v>
      </c>
      <c r="C13" s="12"/>
      <c r="D13" s="12"/>
      <c r="E13" s="23">
        <v>504552575.69999886</v>
      </c>
      <c r="F13" s="12"/>
      <c r="G13" s="5">
        <f>SUM(C13:F13)</f>
        <v>504552575.69999886</v>
      </c>
    </row>
    <row r="14" spans="2:8" x14ac:dyDescent="0.2">
      <c r="B14" s="4" t="s">
        <v>11</v>
      </c>
      <c r="C14" s="12"/>
      <c r="D14" s="15">
        <v>541789381.77999997</v>
      </c>
      <c r="E14" s="20"/>
      <c r="F14" s="12"/>
      <c r="G14" s="5">
        <f>SUM(C14:F14)</f>
        <v>541789381.77999997</v>
      </c>
    </row>
    <row r="15" spans="2:8" x14ac:dyDescent="0.2">
      <c r="B15" s="4" t="s">
        <v>12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13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14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34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15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16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30</v>
      </c>
      <c r="C23" s="14">
        <f>SUM(C7)</f>
        <v>3708578295.8099999</v>
      </c>
      <c r="D23" s="14">
        <f>SUM(D12)</f>
        <v>1067750676.98</v>
      </c>
      <c r="E23" s="22">
        <f>E12</f>
        <v>504552575.69999886</v>
      </c>
      <c r="F23" s="14">
        <f>SUM(F19)</f>
        <v>0</v>
      </c>
      <c r="G23" s="3">
        <f>SUM(C23:F23)</f>
        <v>5280881548.4899988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35</v>
      </c>
      <c r="C25" s="14">
        <f>SUM(C26:C28)</f>
        <v>325756646.92000008</v>
      </c>
      <c r="D25" s="11"/>
      <c r="E25" s="19"/>
      <c r="F25" s="11"/>
      <c r="G25" s="3">
        <f>C25</f>
        <v>325756646.92000008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325756646.92000008</v>
      </c>
      <c r="D27" s="12"/>
      <c r="E27" s="20"/>
      <c r="F27" s="12"/>
      <c r="G27" s="5">
        <f>C27</f>
        <v>325756646.92000008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36</v>
      </c>
      <c r="C30" s="11"/>
      <c r="D30" s="14">
        <f>D32</f>
        <v>491420962.43000007</v>
      </c>
      <c r="E30" s="22">
        <f>SUM(E31:E35)</f>
        <v>728026560.43000078</v>
      </c>
      <c r="F30" s="11"/>
      <c r="G30" s="3">
        <f>SUM(D30:E30)</f>
        <v>1219447522.8600008</v>
      </c>
    </row>
    <row r="31" spans="2:7" x14ac:dyDescent="0.2">
      <c r="B31" s="4" t="s">
        <v>18</v>
      </c>
      <c r="C31" s="12"/>
      <c r="D31" s="12"/>
      <c r="E31" s="23">
        <v>1232579136.1299996</v>
      </c>
      <c r="F31" s="12"/>
      <c r="G31" s="5">
        <f>SUM(E31)</f>
        <v>1232579136.1299996</v>
      </c>
    </row>
    <row r="32" spans="2:7" x14ac:dyDescent="0.2">
      <c r="B32" s="4" t="s">
        <v>11</v>
      </c>
      <c r="C32" s="12"/>
      <c r="D32" s="15">
        <v>491420962.43000007</v>
      </c>
      <c r="E32" s="23">
        <v>-504552575.69999886</v>
      </c>
      <c r="F32" s="12"/>
      <c r="G32" s="5">
        <f>SUM(D32:E32)</f>
        <v>-13131613.269998789</v>
      </c>
    </row>
    <row r="33" spans="2:7" x14ac:dyDescent="0.2">
      <c r="B33" s="4" t="s">
        <v>12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13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14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37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15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16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38</v>
      </c>
      <c r="C41" s="16">
        <f>SUM(C23,C25)</f>
        <v>4034334942.73</v>
      </c>
      <c r="D41" s="16">
        <f>SUM(D23,D30)</f>
        <v>1559171639.4100001</v>
      </c>
      <c r="E41" s="24">
        <f>SUM(E30,E23)</f>
        <v>1232579136.1299996</v>
      </c>
      <c r="F41" s="16">
        <f>SUM(F37,F23)</f>
        <v>0</v>
      </c>
      <c r="G41" s="6">
        <f>SUM(C41:F41)</f>
        <v>6826085718.2700005</v>
      </c>
    </row>
    <row r="42" spans="2:7" x14ac:dyDescent="0.2">
      <c r="B42" s="27" t="s">
        <v>17</v>
      </c>
    </row>
    <row r="43" spans="2:7" s="28" customFormat="1" x14ac:dyDescent="0.2"/>
    <row r="44" spans="2:7" s="28" customFormat="1" x14ac:dyDescent="0.2">
      <c r="B44" s="32" t="s">
        <v>20</v>
      </c>
      <c r="D44" s="28" t="s">
        <v>21</v>
      </c>
      <c r="F44" s="28" t="s">
        <v>22</v>
      </c>
    </row>
    <row r="45" spans="2:7" s="28" customFormat="1" x14ac:dyDescent="0.2">
      <c r="B45" s="29"/>
      <c r="F45" s="28" t="s">
        <v>23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24</v>
      </c>
      <c r="D51" s="28" t="s">
        <v>25</v>
      </c>
      <c r="F51" s="28" t="s">
        <v>26</v>
      </c>
    </row>
    <row r="52" spans="2:6" s="28" customFormat="1" x14ac:dyDescent="0.2">
      <c r="B52" s="28" t="s">
        <v>27</v>
      </c>
      <c r="D52" s="28" t="s">
        <v>28</v>
      </c>
      <c r="F52" s="28" t="s">
        <v>29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iifztxxh1/9dZKAgBV4KZFvNhbiE+QMilTQo3OPF2hqQDBSL0mBAcWb5nOOF5Bo6Y3cBwd7+Y5ThUqrJNEmcEQ==" saltValue="BU4NLSmdsebHf9NWRAEnww==" spinCount="100000" sheet="1" formatCells="0" formatColumns="0" formatRows="0"/>
  <mergeCells count="3">
    <mergeCell ref="B2:G2"/>
    <mergeCell ref="B3:G3"/>
    <mergeCell ref="B4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2026-02-10T16:53:24Z</cp:lastPrinted>
  <dcterms:created xsi:type="dcterms:W3CDTF">2019-12-06T17:20:35Z</dcterms:created>
  <dcterms:modified xsi:type="dcterms:W3CDTF">2026-04-13T19:45:43Z</dcterms:modified>
</cp:coreProperties>
</file>